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935" activeTab="3"/>
  </bookViews>
  <sheets>
    <sheet name="TE ARDHURAT 25" sheetId="1" r:id="rId1"/>
    <sheet name="TE ARDHURAT 2024" sheetId="2" r:id="rId2"/>
    <sheet name="PLAN SHPEN 2024" sheetId="3" r:id="rId3"/>
    <sheet name="PLAN SHPENZIMEVE 2025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4" l="1"/>
  <c r="L9" i="4"/>
  <c r="F10" i="3"/>
  <c r="L9" i="3"/>
  <c r="E7" i="2" l="1"/>
  <c r="E6" i="1" l="1"/>
</calcChain>
</file>

<file path=xl/sharedStrings.xml><?xml version="1.0" encoding="utf-8"?>
<sst xmlns="http://schemas.openxmlformats.org/spreadsheetml/2006/main" count="46" uniqueCount="20">
  <si>
    <t xml:space="preserve">Kodi institucionit </t>
  </si>
  <si>
    <t xml:space="preserve">Llogaria Ekonomike </t>
  </si>
  <si>
    <t xml:space="preserve">Të Ardhura nga Biletat </t>
  </si>
  <si>
    <t>Të Ardhura nga  Qeratë</t>
  </si>
  <si>
    <t xml:space="preserve">Të Ardhura nga Sponsorizimet </t>
  </si>
  <si>
    <t>TOTALI I TE ARDHURAVE 10- MUJORE 2025</t>
  </si>
  <si>
    <t xml:space="preserve">Fondi i të Ardhurave </t>
  </si>
  <si>
    <t xml:space="preserve">Përshkrimi </t>
  </si>
  <si>
    <t xml:space="preserve">TOTALI I TE ARDHURAVE  PËRVITIN 2024 </t>
  </si>
  <si>
    <t xml:space="preserve">Institucioni  </t>
  </si>
  <si>
    <t>TKEKS</t>
  </si>
  <si>
    <t>Kapitull</t>
  </si>
  <si>
    <t xml:space="preserve">Kod Projekti </t>
  </si>
  <si>
    <t>Plan Buxheti 2024</t>
  </si>
  <si>
    <t>91203AC</t>
  </si>
  <si>
    <t>PLANI I SHPENZIMEVE PËR VITIN 2024</t>
  </si>
  <si>
    <t>PLANI I SHPENZIMEVE  PËR VITIN 2025</t>
  </si>
  <si>
    <t>TOTAL</t>
  </si>
  <si>
    <t xml:space="preserve">TOTALI </t>
  </si>
  <si>
    <t>Plan Buxheti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</si>
</sst>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2" borderId="0" xfId="0" applyFont="1" applyFill="1" applyBorder="1"/>
    <xf numFmtId="3" fontId="0" fillId="0" borderId="0" xfId="0" applyNumberFormat="1"/>
    <xf numFmtId="0" fontId="1" fillId="0" borderId="0" xfId="0" applyFont="1" applyBorder="1"/>
    <xf numFmtId="3" fontId="1" fillId="0" borderId="0" xfId="0" applyNumberFormat="1" applyFont="1" applyBorder="1"/>
    <xf numFmtId="0" fontId="0" fillId="0" borderId="0" xfId="0" applyFill="1"/>
    <xf numFmtId="3" fontId="0" fillId="0" borderId="0" xfId="0" applyNumberFormat="1" applyFill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4" borderId="16" xfId="0" applyFont="1" applyFill="1" applyBorder="1"/>
    <xf numFmtId="0" fontId="3" fillId="4" borderId="17" xfId="0" applyFont="1" applyFill="1" applyBorder="1"/>
    <xf numFmtId="0" fontId="3" fillId="4" borderId="12" xfId="0" applyFont="1" applyFill="1" applyBorder="1"/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3" fontId="4" fillId="3" borderId="13" xfId="0" applyNumberFormat="1" applyFont="1" applyFill="1" applyBorder="1"/>
    <xf numFmtId="0" fontId="3" fillId="4" borderId="14" xfId="0" applyFont="1" applyFill="1" applyBorder="1"/>
    <xf numFmtId="0" fontId="3" fillId="3" borderId="9" xfId="0" applyFont="1" applyFill="1" applyBorder="1" applyAlignment="1">
      <alignment horizontal="center"/>
    </xf>
    <xf numFmtId="0" fontId="3" fillId="3" borderId="9" xfId="0" applyFont="1" applyFill="1" applyBorder="1"/>
    <xf numFmtId="3" fontId="4" fillId="3" borderId="15" xfId="0" applyNumberFormat="1" applyFont="1" applyFill="1" applyBorder="1"/>
    <xf numFmtId="0" fontId="4" fillId="4" borderId="17" xfId="0" applyFont="1" applyFill="1" applyBorder="1"/>
    <xf numFmtId="3" fontId="3" fillId="4" borderId="18" xfId="0" applyNumberFormat="1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21" xfId="0" applyFont="1" applyFill="1" applyBorder="1"/>
    <xf numFmtId="0" fontId="3" fillId="4" borderId="20" xfId="0" applyFont="1" applyFill="1" applyBorder="1" applyAlignment="1">
      <alignment horizontal="center"/>
    </xf>
    <xf numFmtId="0" fontId="3" fillId="4" borderId="19" xfId="0" applyFont="1" applyFill="1" applyBorder="1" applyAlignment="1"/>
    <xf numFmtId="0" fontId="3" fillId="4" borderId="20" xfId="0" applyFont="1" applyFill="1" applyBorder="1" applyAlignment="1"/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 applyAlignment="1"/>
    <xf numFmtId="0" fontId="3" fillId="4" borderId="7" xfId="0" applyFont="1" applyFill="1" applyBorder="1" applyAlignment="1"/>
    <xf numFmtId="0" fontId="3" fillId="4" borderId="23" xfId="0" applyFont="1" applyFill="1" applyBorder="1" applyAlignment="1"/>
    <xf numFmtId="0" fontId="3" fillId="4" borderId="24" xfId="0" applyFont="1" applyFill="1" applyBorder="1" applyAlignment="1">
      <alignment horizontal="center"/>
    </xf>
    <xf numFmtId="0" fontId="5" fillId="0" borderId="0" xfId="0" applyFont="1"/>
    <xf numFmtId="0" fontId="3" fillId="4" borderId="3" xfId="0" applyFont="1" applyFill="1" applyBorder="1"/>
    <xf numFmtId="0" fontId="6" fillId="0" borderId="0" xfId="0" applyFont="1"/>
    <xf numFmtId="0" fontId="3" fillId="4" borderId="7" xfId="0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4" xfId="0" applyFont="1" applyFill="1" applyBorder="1"/>
    <xf numFmtId="0" fontId="3" fillId="4" borderId="1" xfId="0" applyFont="1" applyFill="1" applyBorder="1"/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4" fillId="4" borderId="6" xfId="0" applyFont="1" applyFill="1" applyBorder="1"/>
    <xf numFmtId="3" fontId="3" fillId="4" borderId="8" xfId="0" applyNumberFormat="1" applyFont="1" applyFill="1" applyBorder="1"/>
    <xf numFmtId="0" fontId="3" fillId="4" borderId="29" xfId="0" applyFont="1" applyFill="1" applyBorder="1"/>
    <xf numFmtId="0" fontId="3" fillId="4" borderId="30" xfId="0" applyFont="1" applyFill="1" applyBorder="1"/>
    <xf numFmtId="0" fontId="3" fillId="4" borderId="31" xfId="0" applyFont="1" applyFill="1" applyBorder="1" applyAlignment="1">
      <alignment horizontal="center"/>
    </xf>
    <xf numFmtId="0" fontId="3" fillId="3" borderId="32" xfId="0" applyFont="1" applyFill="1" applyBorder="1" applyAlignment="1">
      <alignment horizontal="center"/>
    </xf>
    <xf numFmtId="0" fontId="3" fillId="3" borderId="32" xfId="0" applyFont="1" applyFill="1" applyBorder="1"/>
    <xf numFmtId="0" fontId="3" fillId="4" borderId="34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7" xfId="0" applyFont="1" applyFill="1" applyBorder="1"/>
    <xf numFmtId="0" fontId="3" fillId="4" borderId="35" xfId="0" applyFont="1" applyFill="1" applyBorder="1"/>
    <xf numFmtId="0" fontId="4" fillId="4" borderId="35" xfId="0" applyFont="1" applyFill="1" applyBorder="1"/>
    <xf numFmtId="3" fontId="3" fillId="4" borderId="36" xfId="0" applyNumberFormat="1" applyFont="1" applyFill="1" applyBorder="1"/>
    <xf numFmtId="0" fontId="3" fillId="3" borderId="12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3" fontId="3" fillId="3" borderId="33" xfId="0" applyNumberFormat="1" applyFont="1" applyFill="1" applyBorder="1"/>
    <xf numFmtId="3" fontId="3" fillId="3" borderId="15" xfId="0" applyNumberFormat="1" applyFont="1" applyFill="1" applyBorder="1"/>
    <xf numFmtId="3" fontId="3" fillId="3" borderId="13" xfId="0" applyNumberFormat="1" applyFont="1" applyFill="1" applyBorder="1"/>
    <xf numFmtId="3" fontId="3" fillId="3" borderId="22" xfId="0" applyNumberFormat="1" applyFont="1" applyFill="1" applyBorder="1"/>
    <xf numFmtId="3" fontId="3" fillId="3" borderId="1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7"/>
  <sheetViews>
    <sheetView workbookViewId="0">
      <selection activeCell="K15" sqref="K15"/>
    </sheetView>
  </sheetViews>
  <sheetFormatPr defaultRowHeight="15" x14ac:dyDescent="0.25"/>
  <cols>
    <col min="2" max="2" width="21.140625" customWidth="1"/>
    <col min="3" max="3" width="29.5703125" customWidth="1"/>
    <col min="4" max="4" width="37.140625" customWidth="1"/>
    <col min="5" max="5" width="25.5703125" customWidth="1"/>
    <col min="12" max="12" width="10" bestFit="1" customWidth="1"/>
  </cols>
  <sheetData>
    <row r="1" spans="2:16" ht="15.75" thickBot="1" x14ac:dyDescent="0.3">
      <c r="B1" s="2"/>
      <c r="C1" s="3"/>
      <c r="D1" s="3"/>
      <c r="E1" s="3"/>
    </row>
    <row r="2" spans="2:16" ht="29.25" customHeight="1" thickBot="1" x14ac:dyDescent="0.3">
      <c r="B2" s="10" t="s">
        <v>0</v>
      </c>
      <c r="C2" s="11" t="s">
        <v>1</v>
      </c>
      <c r="D2" s="11" t="s">
        <v>7</v>
      </c>
      <c r="E2" s="12" t="s">
        <v>6</v>
      </c>
      <c r="H2" s="4"/>
    </row>
    <row r="3" spans="2:16" ht="28.5" customHeight="1" x14ac:dyDescent="0.25">
      <c r="B3" s="15">
        <v>1012090</v>
      </c>
      <c r="C3" s="16">
        <v>7114200</v>
      </c>
      <c r="D3" s="17" t="s">
        <v>2</v>
      </c>
      <c r="E3" s="18">
        <v>3071950</v>
      </c>
      <c r="I3" s="5"/>
    </row>
    <row r="4" spans="2:16" s="8" customFormat="1" ht="27.75" customHeight="1" x14ac:dyDescent="0.25">
      <c r="B4" s="19">
        <v>1012090</v>
      </c>
      <c r="C4" s="20">
        <v>7113099</v>
      </c>
      <c r="D4" s="21" t="s">
        <v>3</v>
      </c>
      <c r="E4" s="22">
        <v>1530000</v>
      </c>
      <c r="I4" s="9"/>
      <c r="L4" s="9"/>
    </row>
    <row r="5" spans="2:16" ht="30" customHeight="1" x14ac:dyDescent="0.25">
      <c r="B5" s="15">
        <v>1012090</v>
      </c>
      <c r="C5" s="16">
        <v>7207010</v>
      </c>
      <c r="D5" s="21" t="s">
        <v>4</v>
      </c>
      <c r="E5" s="18">
        <v>80000</v>
      </c>
    </row>
    <row r="6" spans="2:16" ht="31.5" customHeight="1" thickBot="1" x14ac:dyDescent="0.3">
      <c r="B6" s="13" t="s">
        <v>5</v>
      </c>
      <c r="C6" s="14"/>
      <c r="D6" s="23"/>
      <c r="E6" s="24">
        <f>SUM(E3:E5)</f>
        <v>4681950</v>
      </c>
    </row>
    <row r="7" spans="2:16" x14ac:dyDescent="0.25">
      <c r="B7" s="1"/>
      <c r="C7" s="1"/>
      <c r="D7" s="1"/>
      <c r="E7" s="1"/>
    </row>
    <row r="8" spans="2:16" x14ac:dyDescent="0.25">
      <c r="B8" s="6"/>
      <c r="C8" s="6"/>
      <c r="D8" s="6"/>
      <c r="E8" s="7"/>
    </row>
    <row r="9" spans="2:16" x14ac:dyDescent="0.25">
      <c r="B9" s="1"/>
      <c r="C9" s="1"/>
      <c r="D9" s="1"/>
      <c r="E9" s="1"/>
    </row>
    <row r="10" spans="2:16" x14ac:dyDescent="0.25">
      <c r="B10" s="1"/>
      <c r="C10" s="1"/>
      <c r="D10" s="1"/>
      <c r="E10" s="1"/>
    </row>
    <row r="16" spans="2:16" x14ac:dyDescent="0.25">
      <c r="B16" s="1"/>
      <c r="C16" s="1"/>
      <c r="D16" s="1"/>
      <c r="E16" s="1"/>
      <c r="P16" s="5"/>
    </row>
    <row r="17" spans="16:16" x14ac:dyDescent="0.25">
      <c r="P17" s="5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7"/>
  <sheetViews>
    <sheetView workbookViewId="0">
      <selection sqref="A1:XFD1048576"/>
    </sheetView>
  </sheetViews>
  <sheetFormatPr defaultRowHeight="15" x14ac:dyDescent="0.25"/>
  <cols>
    <col min="2" max="2" width="19" customWidth="1"/>
    <col min="3" max="3" width="22.85546875" customWidth="1"/>
    <col min="4" max="4" width="37.28515625" customWidth="1"/>
    <col min="5" max="5" width="34.28515625" customWidth="1"/>
  </cols>
  <sheetData>
    <row r="2" spans="2:12" ht="15.75" thickBot="1" x14ac:dyDescent="0.3"/>
    <row r="3" spans="2:12" ht="40.5" customHeight="1" thickBot="1" x14ac:dyDescent="0.3">
      <c r="B3" s="10" t="s">
        <v>0</v>
      </c>
      <c r="C3" s="11" t="s">
        <v>1</v>
      </c>
      <c r="D3" s="11" t="s">
        <v>7</v>
      </c>
      <c r="E3" s="12" t="s">
        <v>6</v>
      </c>
      <c r="H3" s="4"/>
    </row>
    <row r="4" spans="2:12" ht="28.5" customHeight="1" x14ac:dyDescent="0.25">
      <c r="B4" s="15">
        <v>1012090</v>
      </c>
      <c r="C4" s="16">
        <v>7114200</v>
      </c>
      <c r="D4" s="17" t="s">
        <v>2</v>
      </c>
      <c r="E4" s="18">
        <v>2407700</v>
      </c>
      <c r="I4" s="5"/>
    </row>
    <row r="5" spans="2:12" s="8" customFormat="1" ht="27.75" customHeight="1" x14ac:dyDescent="0.25">
      <c r="B5" s="19">
        <v>1012090</v>
      </c>
      <c r="C5" s="20">
        <v>7113099</v>
      </c>
      <c r="D5" s="21" t="s">
        <v>3</v>
      </c>
      <c r="E5" s="22">
        <v>1007500</v>
      </c>
      <c r="I5" s="9"/>
      <c r="L5" s="9"/>
    </row>
    <row r="6" spans="2:12" ht="30" customHeight="1" x14ac:dyDescent="0.25">
      <c r="B6" s="15">
        <v>1012090</v>
      </c>
      <c r="C6" s="16">
        <v>7207010</v>
      </c>
      <c r="D6" s="21" t="s">
        <v>4</v>
      </c>
      <c r="E6" s="18">
        <v>1695005</v>
      </c>
    </row>
    <row r="7" spans="2:12" ht="31.5" customHeight="1" thickBot="1" x14ac:dyDescent="0.3">
      <c r="B7" s="13" t="s">
        <v>8</v>
      </c>
      <c r="C7" s="14"/>
      <c r="D7" s="23"/>
      <c r="E7" s="24">
        <f>SUM(E4:E6)</f>
        <v>5110205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"/>
  <sheetViews>
    <sheetView workbookViewId="0">
      <selection activeCell="G18" sqref="G18"/>
    </sheetView>
  </sheetViews>
  <sheetFormatPr defaultRowHeight="15" x14ac:dyDescent="0.25"/>
  <cols>
    <col min="1" max="3" width="23.140625" customWidth="1"/>
    <col min="4" max="4" width="22.85546875" customWidth="1"/>
    <col min="5" max="5" width="19.5703125" customWidth="1"/>
    <col min="6" max="6" width="34.28515625" customWidth="1"/>
  </cols>
  <sheetData>
    <row r="2" spans="1:13" ht="30.75" customHeight="1" thickBot="1" x14ac:dyDescent="0.3">
      <c r="A2" s="35" t="s">
        <v>15</v>
      </c>
      <c r="B2" s="35"/>
    </row>
    <row r="3" spans="1:13" ht="40.5" customHeight="1" thickBot="1" x14ac:dyDescent="0.3">
      <c r="A3" s="36" t="s">
        <v>9</v>
      </c>
      <c r="B3" s="10" t="s">
        <v>0</v>
      </c>
      <c r="C3" s="26" t="s">
        <v>11</v>
      </c>
      <c r="D3" s="49" t="s">
        <v>1</v>
      </c>
      <c r="E3" s="49" t="s">
        <v>12</v>
      </c>
      <c r="F3" s="50" t="s">
        <v>13</v>
      </c>
      <c r="I3" s="4"/>
    </row>
    <row r="4" spans="1:13" ht="28.5" customHeight="1" x14ac:dyDescent="0.25">
      <c r="A4" s="28"/>
      <c r="B4" s="34">
        <v>1012090</v>
      </c>
      <c r="C4" s="51">
        <v>1</v>
      </c>
      <c r="D4" s="52">
        <v>600</v>
      </c>
      <c r="E4" s="53" t="s">
        <v>14</v>
      </c>
      <c r="F4" s="64">
        <v>25902503</v>
      </c>
      <c r="J4" s="5"/>
    </row>
    <row r="5" spans="1:13" s="8" customFormat="1" ht="27.75" customHeight="1" x14ac:dyDescent="0.25">
      <c r="A5" s="27" t="s">
        <v>10</v>
      </c>
      <c r="B5" s="30"/>
      <c r="C5" s="25">
        <v>1</v>
      </c>
      <c r="D5" s="20">
        <v>601</v>
      </c>
      <c r="E5" s="17" t="s">
        <v>14</v>
      </c>
      <c r="F5" s="65">
        <v>4271276</v>
      </c>
      <c r="J5" s="9"/>
      <c r="M5" s="9"/>
    </row>
    <row r="6" spans="1:13" s="8" customFormat="1" ht="27.75" customHeight="1" x14ac:dyDescent="0.25">
      <c r="A6" s="27"/>
      <c r="B6" s="30"/>
      <c r="C6" s="25">
        <v>1</v>
      </c>
      <c r="D6" s="20">
        <v>602</v>
      </c>
      <c r="E6" s="17" t="s">
        <v>14</v>
      </c>
      <c r="F6" s="65">
        <v>1907130</v>
      </c>
      <c r="J6" s="9"/>
      <c r="M6" s="9"/>
    </row>
    <row r="7" spans="1:13" ht="30" customHeight="1" x14ac:dyDescent="0.25">
      <c r="A7" s="29"/>
      <c r="B7" s="31"/>
      <c r="C7" s="25">
        <v>5</v>
      </c>
      <c r="D7" s="16">
        <v>602</v>
      </c>
      <c r="E7" s="17" t="s">
        <v>14</v>
      </c>
      <c r="F7" s="66">
        <v>1024560</v>
      </c>
    </row>
    <row r="8" spans="1:13" ht="30" customHeight="1" x14ac:dyDescent="0.25">
      <c r="A8" s="29"/>
      <c r="B8" s="31"/>
      <c r="C8" s="54">
        <v>1</v>
      </c>
      <c r="D8" s="16">
        <v>604</v>
      </c>
      <c r="E8" s="17" t="s">
        <v>14</v>
      </c>
      <c r="F8" s="67">
        <v>19290100</v>
      </c>
    </row>
    <row r="9" spans="1:13" ht="30" customHeight="1" thickBot="1" x14ac:dyDescent="0.3">
      <c r="A9" s="32"/>
      <c r="B9" s="33"/>
      <c r="C9" s="55">
        <v>1</v>
      </c>
      <c r="D9" s="56">
        <v>606</v>
      </c>
      <c r="E9" s="57" t="s">
        <v>14</v>
      </c>
      <c r="F9" s="68">
        <v>30000</v>
      </c>
      <c r="L9">
        <f>7370000+11920100</f>
        <v>19290100</v>
      </c>
    </row>
    <row r="10" spans="1:13" ht="31.5" customHeight="1" thickBot="1" x14ac:dyDescent="0.35">
      <c r="A10" s="40"/>
      <c r="B10" s="41" t="s">
        <v>18</v>
      </c>
      <c r="C10" s="46"/>
      <c r="D10" s="11"/>
      <c r="E10" s="47"/>
      <c r="F10" s="48">
        <f>SUM(F4:F9)</f>
        <v>52425569</v>
      </c>
    </row>
  </sheetData>
  <mergeCells count="2">
    <mergeCell ref="B4:B6"/>
    <mergeCell ref="A5:A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"/>
  <sheetViews>
    <sheetView tabSelected="1" workbookViewId="0">
      <selection activeCell="I10" sqref="I10"/>
    </sheetView>
  </sheetViews>
  <sheetFormatPr defaultRowHeight="15" x14ac:dyDescent="0.25"/>
  <cols>
    <col min="1" max="3" width="23.140625" customWidth="1"/>
    <col min="4" max="4" width="22.85546875" customWidth="1"/>
    <col min="5" max="5" width="19.5703125" customWidth="1"/>
    <col min="6" max="6" width="34.28515625" customWidth="1"/>
  </cols>
  <sheetData>
    <row r="2" spans="1:13" ht="30.75" customHeight="1" thickBot="1" x14ac:dyDescent="0.35">
      <c r="A2" s="37" t="s">
        <v>16</v>
      </c>
      <c r="B2" s="37"/>
    </row>
    <row r="3" spans="1:13" ht="40.5" customHeight="1" thickBot="1" x14ac:dyDescent="0.3">
      <c r="A3" s="36" t="s">
        <v>9</v>
      </c>
      <c r="B3" s="42" t="s">
        <v>0</v>
      </c>
      <c r="C3" s="36" t="s">
        <v>11</v>
      </c>
      <c r="D3" s="10" t="s">
        <v>1</v>
      </c>
      <c r="E3" s="11" t="s">
        <v>12</v>
      </c>
      <c r="F3" s="12" t="s">
        <v>19</v>
      </c>
      <c r="I3" s="4"/>
    </row>
    <row r="4" spans="1:13" ht="28.5" customHeight="1" x14ac:dyDescent="0.25">
      <c r="A4" s="28"/>
      <c r="B4" s="34">
        <v>1012090</v>
      </c>
      <c r="C4" s="43">
        <v>1</v>
      </c>
      <c r="D4" s="61">
        <v>600</v>
      </c>
      <c r="E4" s="17" t="s">
        <v>14</v>
      </c>
      <c r="F4" s="66">
        <v>27550000</v>
      </c>
      <c r="J4" s="5"/>
    </row>
    <row r="5" spans="1:13" s="8" customFormat="1" ht="27.75" customHeight="1" x14ac:dyDescent="0.25">
      <c r="A5" s="27" t="s">
        <v>10</v>
      </c>
      <c r="B5" s="30"/>
      <c r="C5" s="44">
        <v>1</v>
      </c>
      <c r="D5" s="62">
        <v>601</v>
      </c>
      <c r="E5" s="17" t="s">
        <v>14</v>
      </c>
      <c r="F5" s="65">
        <v>4550000</v>
      </c>
      <c r="J5" s="9"/>
      <c r="M5" s="9"/>
    </row>
    <row r="6" spans="1:13" s="8" customFormat="1" ht="27.75" customHeight="1" x14ac:dyDescent="0.25">
      <c r="A6" s="27"/>
      <c r="B6" s="30"/>
      <c r="C6" s="44">
        <v>1</v>
      </c>
      <c r="D6" s="62">
        <v>602</v>
      </c>
      <c r="E6" s="17" t="s">
        <v>14</v>
      </c>
      <c r="F6" s="65">
        <v>3445762</v>
      </c>
      <c r="J6" s="9"/>
      <c r="M6" s="9"/>
    </row>
    <row r="7" spans="1:13" ht="30" customHeight="1" x14ac:dyDescent="0.25">
      <c r="A7" s="29"/>
      <c r="B7" s="31"/>
      <c r="C7" s="44">
        <v>5</v>
      </c>
      <c r="D7" s="61">
        <v>602</v>
      </c>
      <c r="E7" s="17" t="s">
        <v>14</v>
      </c>
      <c r="F7" s="66">
        <v>1700000</v>
      </c>
    </row>
    <row r="8" spans="1:13" ht="30" customHeight="1" thickBot="1" x14ac:dyDescent="0.3">
      <c r="A8" s="29"/>
      <c r="B8" s="31"/>
      <c r="C8" s="45">
        <v>1</v>
      </c>
      <c r="D8" s="61">
        <v>604</v>
      </c>
      <c r="E8" s="17" t="s">
        <v>14</v>
      </c>
      <c r="F8" s="67">
        <v>16000000</v>
      </c>
    </row>
    <row r="9" spans="1:13" ht="30" customHeight="1" thickBot="1" x14ac:dyDescent="0.3">
      <c r="A9" s="32"/>
      <c r="B9" s="32"/>
      <c r="C9" s="38">
        <v>1</v>
      </c>
      <c r="D9" s="63">
        <v>606</v>
      </c>
      <c r="E9" s="57" t="s">
        <v>14</v>
      </c>
      <c r="F9" s="68">
        <v>74000</v>
      </c>
      <c r="L9">
        <f>7370000+11920100</f>
        <v>19290100</v>
      </c>
    </row>
    <row r="10" spans="1:13" ht="31.5" customHeight="1" thickBot="1" x14ac:dyDescent="0.35">
      <c r="A10" s="40"/>
      <c r="B10" s="41" t="s">
        <v>17</v>
      </c>
      <c r="C10" s="39"/>
      <c r="D10" s="58"/>
      <c r="E10" s="59"/>
      <c r="F10" s="60">
        <f>SUM(F4:F9)</f>
        <v>53319762</v>
      </c>
    </row>
  </sheetData>
  <mergeCells count="2">
    <mergeCell ref="B4:B6"/>
    <mergeCell ref="A5:A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TE ARDHURAT 25</vt:lpstr>
      <vt:lpstr>TE ARDHURAT 2024</vt:lpstr>
      <vt:lpstr>PLAN SHPEN 2024</vt:lpstr>
      <vt:lpstr>PLAN SHPENZIMEVE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2025-11-20T10:44:57Z</dcterms:created>
  <dcterms:modified xsi:type="dcterms:W3CDTF">2025-11-20T11:27:59Z</dcterms:modified>
</cp:coreProperties>
</file>